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440" tabRatio="882" activeTab="0"/>
  </bookViews>
  <sheets>
    <sheet name="45个 (按建设阶段排序)" sheetId="1" r:id="rId1"/>
  </sheets>
  <definedNames>
    <definedName name="_xlnm.Print_Area" localSheetId="0">'45个 (按建设阶段排序)'!$A$1:$E$53</definedName>
    <definedName name="_xlnm.Print_Titles" localSheetId="0">'45个 (按建设阶段排序)'!$2:$4</definedName>
  </definedNames>
  <calcPr fullCalcOnLoad="1"/>
</workbook>
</file>

<file path=xl/sharedStrings.xml><?xml version="1.0" encoding="utf-8"?>
<sst xmlns="http://schemas.openxmlformats.org/spreadsheetml/2006/main" count="148" uniqueCount="112">
  <si>
    <t>附件</t>
  </si>
  <si>
    <t>序号</t>
  </si>
  <si>
    <t>项目名称</t>
  </si>
  <si>
    <t>项目建设单位</t>
  </si>
  <si>
    <t>建设起止年限</t>
  </si>
  <si>
    <t>总投资</t>
  </si>
  <si>
    <t>合计：45个</t>
  </si>
  <si>
    <t>一、续建项目：16个</t>
  </si>
  <si>
    <t>红沿河核电厂二期工程</t>
  </si>
  <si>
    <t>辽宁红沿河核电有限公司</t>
  </si>
  <si>
    <t>2015-2022</t>
  </si>
  <si>
    <t>大连湾海底隧道和光明路延伸工程</t>
  </si>
  <si>
    <t>大连湾海底隧道有限公司</t>
  </si>
  <si>
    <t>2017-2023</t>
  </si>
  <si>
    <t>大连地铁4号线一期工程</t>
  </si>
  <si>
    <t>大连地铁集团有限公司</t>
  </si>
  <si>
    <t>2021-2027</t>
  </si>
  <si>
    <t>大连地铁5号线工程</t>
  </si>
  <si>
    <t>中铁大连地铁5号线有限公司</t>
  </si>
  <si>
    <t>日本电产产业园项目</t>
  </si>
  <si>
    <t>日本电产</t>
  </si>
  <si>
    <t>2021-2025</t>
  </si>
  <si>
    <t>渤海大道工程</t>
  </si>
  <si>
    <t>市交通运输局</t>
  </si>
  <si>
    <t>2011-2023</t>
  </si>
  <si>
    <t>欧力士中国总部大厦项目</t>
  </si>
  <si>
    <t>欧力士集团</t>
  </si>
  <si>
    <t>2016-2024</t>
  </si>
  <si>
    <t>大连至旅顺中部通道工程</t>
  </si>
  <si>
    <t>2016-2023</t>
  </si>
  <si>
    <t>大机车旅顺基地机车部分项目</t>
  </si>
  <si>
    <t>中车集团大连机车车辆有限公司</t>
  </si>
  <si>
    <t>2018-2023</t>
  </si>
  <si>
    <t>大连梭鱼湾专业足球场项目</t>
  </si>
  <si>
    <t>大连市土地发展集团有限公司</t>
  </si>
  <si>
    <t>2020-2023</t>
  </si>
  <si>
    <t>大连北站综合交通枢纽工程</t>
  </si>
  <si>
    <t>大连市北站交通枢纽管理有限公司</t>
  </si>
  <si>
    <t>大连天然气高压管道（旅大线）二期工程</t>
  </si>
  <si>
    <t>市城投控集团</t>
  </si>
  <si>
    <t>中英产业园国家汽车质量监督检验中心项目</t>
  </si>
  <si>
    <t>大连中英产业园开发有限公司</t>
  </si>
  <si>
    <t>2019-2023</t>
  </si>
  <si>
    <t>大连天然气高压管道（旅大线）一期工程</t>
  </si>
  <si>
    <t>大连天然气高压管道（普庄线）一期工程</t>
  </si>
  <si>
    <t>大连天然气高压管道（旅大线）应急调峰站工程</t>
  </si>
  <si>
    <t>二、计划新开工项目：11个</t>
  </si>
  <si>
    <t>SK海力士项目</t>
  </si>
  <si>
    <t>海力士集团</t>
  </si>
  <si>
    <t>2022-2025</t>
  </si>
  <si>
    <t>南部城区城市更新项目</t>
  </si>
  <si>
    <t>大连德泰控股有限公司</t>
  </si>
  <si>
    <t>恒力年产160万吨树脂项目</t>
  </si>
  <si>
    <t>恒力石化（大连）新材料科技有限公司</t>
  </si>
  <si>
    <t>2022-2023</t>
  </si>
  <si>
    <t>恒力年产60万吨BDO项目</t>
  </si>
  <si>
    <t>恒力集团</t>
  </si>
  <si>
    <t>庄河抽水蓄能电站项目</t>
  </si>
  <si>
    <t>辽宁大连抽水蓄能有限公司</t>
  </si>
  <si>
    <t>2022-2029</t>
  </si>
  <si>
    <t>太平湾港区公共航道工程</t>
  </si>
  <si>
    <t>大连太平湾投资发展有限公司</t>
  </si>
  <si>
    <t>恒力年产260万吨聚酯项目</t>
  </si>
  <si>
    <t>太平湾港区散粮作业区泊位工程</t>
  </si>
  <si>
    <t>大连太平湾港口有限公司</t>
  </si>
  <si>
    <t>2022-2024</t>
  </si>
  <si>
    <t>国际航运中心大厦项目</t>
  </si>
  <si>
    <t>大连国际航运中心大厦有限公司</t>
  </si>
  <si>
    <t>东关街历史文化街区保护与利用项目</t>
  </si>
  <si>
    <t>大连城投金岗有限公司</t>
  </si>
  <si>
    <t>大连农业现代产业中心一期项目</t>
  </si>
  <si>
    <t>大连德泰铁龙现代农产品交易有限公司</t>
  </si>
  <si>
    <t>三、前期项目：18个</t>
  </si>
  <si>
    <t>中石油大石化搬迁项目</t>
  </si>
  <si>
    <t>中石油大石化公司</t>
  </si>
  <si>
    <t>2023-2025</t>
  </si>
  <si>
    <t>大连新机场项目</t>
  </si>
  <si>
    <t>大连空港建设发展有限公司</t>
  </si>
  <si>
    <t>2023-2027</t>
  </si>
  <si>
    <t>庄河核电一期工程</t>
  </si>
  <si>
    <t>辽宁庄河核电有限公司</t>
  </si>
  <si>
    <t>2024-2039</t>
  </si>
  <si>
    <t>大连临空经济区基础设施及新机场中线主通道工程</t>
  </si>
  <si>
    <t>待定</t>
  </si>
  <si>
    <t>大船搬迁项目</t>
  </si>
  <si>
    <t>大船集团</t>
  </si>
  <si>
    <t>太平湾三峡风电产业项目</t>
  </si>
  <si>
    <t>三峡集团</t>
  </si>
  <si>
    <t>引洋入连工程</t>
  </si>
  <si>
    <t>大连市水务集团有限公司</t>
  </si>
  <si>
    <t>大连地铁13号线二期工程</t>
  </si>
  <si>
    <r>
      <rPr>
        <sz val="10"/>
        <color indexed="8"/>
        <rFont val="宋体"/>
        <family val="0"/>
      </rPr>
      <t>2023-202</t>
    </r>
    <r>
      <rPr>
        <sz val="10"/>
        <color indexed="8"/>
        <rFont val="宋体"/>
        <family val="0"/>
      </rPr>
      <t>8</t>
    </r>
  </si>
  <si>
    <t>新会展中心项目</t>
  </si>
  <si>
    <t>2024-2028</t>
  </si>
  <si>
    <t>鞍钢石灰石矿及周边地区综合治理项目</t>
  </si>
  <si>
    <t>甘井子区营城子片区新型城镇化建设项目</t>
  </si>
  <si>
    <t>营城子街道办事处</t>
  </si>
  <si>
    <t>2023-2029</t>
  </si>
  <si>
    <t>华润万象城项目</t>
  </si>
  <si>
    <t>华润置地（大连）有限公司</t>
  </si>
  <si>
    <t>2023-2026</t>
  </si>
  <si>
    <t>中国科学院洁净能源创新研究院项目</t>
  </si>
  <si>
    <t>大连化物所</t>
  </si>
  <si>
    <t>大连先进光源项目</t>
  </si>
  <si>
    <t>中科院大连化物所</t>
  </si>
  <si>
    <t>嘉吉粮油食品供应链与综合加工产业园项目</t>
  </si>
  <si>
    <t>嘉吉投资（中国）有限公司</t>
  </si>
  <si>
    <t>大连天然气高压管道（普庄线）二期工程</t>
  </si>
  <si>
    <t>2023-2024</t>
  </si>
  <si>
    <t>市区至金普跨海通道项目</t>
  </si>
  <si>
    <t>太平湾冷链特殊监管区项目</t>
  </si>
  <si>
    <t>大连市重点推进重大项目情况表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</si>
</sst>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F800]dddd\,\ mmmm\ dd\,\ yyyy"/>
    <numFmt numFmtId="178" formatCode="0.00_ "/>
    <numFmt numFmtId="179" formatCode="0.0_ "/>
  </numFmts>
  <fonts count="7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0"/>
      <name val="Helv"/>
      <family val="2"/>
    </font>
    <font>
      <sz val="12"/>
      <color indexed="8"/>
      <name val="宋体"/>
      <family val="0"/>
    </font>
    <font>
      <sz val="11"/>
      <name val="Tahoma"/>
      <family val="2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宋体"/>
      <family val="0"/>
    </font>
    <font>
      <sz val="11"/>
      <color theme="1"/>
      <name val="等线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  <font>
      <sz val="11"/>
      <color rgb="FFFF0000"/>
      <name val="宋体"/>
      <family val="0"/>
    </font>
    <font>
      <sz val="8"/>
      <color theme="1"/>
      <name val="宋体"/>
      <family val="0"/>
    </font>
    <font>
      <sz val="11"/>
      <color theme="1"/>
      <name val="宋体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0"/>
      <color theme="1"/>
      <name val="Cambria"/>
      <family val="0"/>
    </font>
    <font>
      <sz val="10"/>
      <name val="Cambria"/>
      <family val="0"/>
    </font>
  </fonts>
  <fills count="40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32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6" fillId="4" borderId="0">
      <alignment vertical="center"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9" fillId="22" borderId="0" applyNumberFormat="0" applyBorder="0" applyAlignment="0" applyProtection="0"/>
    <xf numFmtId="176" fontId="9" fillId="23" borderId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8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178" fontId="11" fillId="0" borderId="0">
      <alignment vertical="center"/>
      <protection/>
    </xf>
    <xf numFmtId="0" fontId="8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45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 locked="0"/>
    </xf>
    <xf numFmtId="0" fontId="46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176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11" fillId="0" borderId="0">
      <alignment vertical="center"/>
      <protection/>
    </xf>
    <xf numFmtId="0" fontId="45" fillId="0" borderId="0">
      <alignment/>
      <protection locked="0"/>
    </xf>
    <xf numFmtId="0" fontId="8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177" fontId="0" fillId="0" borderId="0">
      <alignment vertical="center"/>
      <protection/>
    </xf>
    <xf numFmtId="177" fontId="0" fillId="0" borderId="0">
      <alignment vertical="center"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Fill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0" fontId="8" fillId="0" borderId="0">
      <alignment/>
      <protection/>
    </xf>
    <xf numFmtId="176" fontId="8" fillId="0" borderId="0">
      <alignment/>
      <protection/>
    </xf>
    <xf numFmtId="0" fontId="8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0" fillId="0" borderId="0" applyProtection="0">
      <alignment vertical="center"/>
    </xf>
    <xf numFmtId="0" fontId="11" fillId="0" borderId="0">
      <alignment vertical="center"/>
      <protection/>
    </xf>
    <xf numFmtId="0" fontId="1" fillId="0" borderId="0">
      <alignment/>
      <protection/>
    </xf>
    <xf numFmtId="0" fontId="1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 applyProtection="0">
      <alignment/>
    </xf>
    <xf numFmtId="0" fontId="8" fillId="0" borderId="0" applyProtection="0">
      <alignment/>
    </xf>
    <xf numFmtId="176" fontId="8" fillId="0" borderId="0" applyBorder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6" fontId="8" fillId="0" borderId="0" applyProtection="0">
      <alignment vertical="center"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1" fillId="0" borderId="0">
      <alignment vertical="center"/>
      <protection/>
    </xf>
    <xf numFmtId="0" fontId="8" fillId="0" borderId="0">
      <alignment vertical="center"/>
      <protection/>
    </xf>
    <xf numFmtId="0" fontId="10" fillId="0" borderId="0" applyProtection="0">
      <alignment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10" fillId="0" borderId="0" applyProtection="0">
      <alignment vertical="center"/>
    </xf>
    <xf numFmtId="0" fontId="11" fillId="0" borderId="0">
      <alignment/>
      <protection/>
    </xf>
    <xf numFmtId="0" fontId="11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7" fontId="11" fillId="0" borderId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8" fillId="0" borderId="0">
      <alignment vertical="center"/>
      <protection/>
    </xf>
    <xf numFmtId="0" fontId="10" fillId="0" borderId="0" applyProtection="0">
      <alignment vertical="center"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3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176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8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8" fillId="0" borderId="0">
      <alignment/>
      <protection/>
    </xf>
    <xf numFmtId="0" fontId="1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8" fillId="0" borderId="0">
      <alignment vertical="center"/>
      <protection/>
    </xf>
    <xf numFmtId="0" fontId="8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8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8" fillId="0" borderId="0">
      <alignment/>
      <protection/>
    </xf>
    <xf numFmtId="0" fontId="10" fillId="0" borderId="0">
      <alignment vertical="center"/>
      <protection/>
    </xf>
    <xf numFmtId="0" fontId="8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8" fillId="0" borderId="0">
      <alignment/>
      <protection/>
    </xf>
    <xf numFmtId="0" fontId="48" fillId="0" borderId="0" applyNumberFormat="0" applyFill="0" applyBorder="0" applyAlignment="0" applyProtection="0"/>
    <xf numFmtId="0" fontId="49" fillId="25" borderId="0" applyNumberFormat="0" applyBorder="0" applyAlignment="0" applyProtection="0"/>
    <xf numFmtId="0" fontId="5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6" borderId="4" applyNumberFormat="0" applyAlignment="0" applyProtection="0"/>
    <xf numFmtId="0" fontId="52" fillId="27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12" fillId="0" borderId="0" applyProtection="0">
      <alignment vertical="center"/>
    </xf>
    <xf numFmtId="43" fontId="0" fillId="0" borderId="0" applyFont="0" applyFill="0" applyBorder="0" applyAlignment="0" applyProtection="0"/>
    <xf numFmtId="43" fontId="10" fillId="0" borderId="0" applyFont="0" applyBorder="0" applyAlignment="0" applyProtection="0"/>
    <xf numFmtId="43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56" fillId="34" borderId="0" applyNumberFormat="0" applyBorder="0" applyAlignment="0" applyProtection="0"/>
    <xf numFmtId="0" fontId="57" fillId="26" borderId="7" applyNumberFormat="0" applyAlignment="0" applyProtection="0"/>
    <xf numFmtId="0" fontId="58" fillId="35" borderId="4" applyNumberFormat="0" applyAlignment="0" applyProtection="0"/>
    <xf numFmtId="0" fontId="8" fillId="0" borderId="0">
      <alignment vertical="center"/>
      <protection/>
    </xf>
    <xf numFmtId="0" fontId="8" fillId="0" borderId="0" applyBorder="0">
      <alignment vertical="center"/>
      <protection/>
    </xf>
    <xf numFmtId="0" fontId="8" fillId="0" borderId="0" applyBorder="0">
      <alignment vertical="center"/>
      <protection/>
    </xf>
    <xf numFmtId="0" fontId="15" fillId="0" borderId="0" applyNumberFormat="0" applyBorder="0" applyProtection="0">
      <alignment vertical="center"/>
    </xf>
    <xf numFmtId="0" fontId="59" fillId="0" borderId="0" applyNumberFormat="0" applyFill="0" applyBorder="0" applyAlignment="0" applyProtection="0"/>
    <xf numFmtId="0" fontId="9" fillId="36" borderId="0" applyNumberFormat="0" applyBorder="0" applyAlignment="0" applyProtection="0"/>
    <xf numFmtId="0" fontId="0" fillId="37" borderId="8" applyNumberFormat="0" applyFont="0" applyAlignment="0" applyProtection="0"/>
    <xf numFmtId="0" fontId="8" fillId="38" borderId="9">
      <alignment vertical="center"/>
      <protection/>
    </xf>
  </cellStyleXfs>
  <cellXfs count="57">
    <xf numFmtId="0" fontId="0" fillId="0" borderId="0" xfId="0" applyFont="1" applyAlignment="1">
      <alignment vertical="center"/>
    </xf>
    <xf numFmtId="0" fontId="60" fillId="0" borderId="0" xfId="0" applyFont="1" applyFill="1" applyAlignment="1">
      <alignment vertical="center"/>
    </xf>
    <xf numFmtId="0" fontId="60" fillId="0" borderId="0" xfId="0" applyFont="1" applyFill="1" applyAlignment="1" applyProtection="1">
      <alignment vertical="center" wrapText="1"/>
      <protection locked="0"/>
    </xf>
    <xf numFmtId="0" fontId="60" fillId="39" borderId="0" xfId="0" applyFont="1" applyFill="1" applyAlignment="1" applyProtection="1">
      <alignment vertical="center" wrapText="1"/>
      <protection locked="0"/>
    </xf>
    <xf numFmtId="0" fontId="61" fillId="0" borderId="0" xfId="0" applyFont="1" applyFill="1" applyAlignment="1" applyProtection="1">
      <alignment vertical="center" wrapText="1"/>
      <protection locked="0"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65" fillId="0" borderId="0" xfId="0" applyFont="1" applyFill="1" applyAlignment="1" applyProtection="1">
      <alignment horizontal="left" vertical="center" wrapText="1"/>
      <protection locked="0"/>
    </xf>
    <xf numFmtId="49" fontId="65" fillId="0" borderId="0" xfId="0" applyNumberFormat="1" applyFont="1" applyFill="1" applyAlignment="1" applyProtection="1">
      <alignment horizontal="center" vertical="center" wrapText="1"/>
      <protection locked="0"/>
    </xf>
    <xf numFmtId="179" fontId="65" fillId="0" borderId="0" xfId="0" applyNumberFormat="1" applyFont="1" applyFill="1" applyAlignment="1" applyProtection="1">
      <alignment horizontal="center" vertical="center" wrapText="1"/>
      <protection locked="0"/>
    </xf>
    <xf numFmtId="0" fontId="66" fillId="0" borderId="0" xfId="0" applyFont="1" applyFill="1" applyAlignment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285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176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4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 shrinkToFit="1"/>
      <protection locked="0"/>
    </xf>
    <xf numFmtId="0" fontId="7" fillId="0" borderId="10" xfId="237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40" applyFont="1" applyFill="1" applyBorder="1" applyAlignment="1" applyProtection="1">
      <alignment horizontal="center" vertical="center" wrapText="1"/>
      <protection locked="0"/>
    </xf>
    <xf numFmtId="0" fontId="7" fillId="0" borderId="10" xfId="193" applyFont="1" applyFill="1" applyBorder="1" applyAlignment="1" applyProtection="1">
      <alignment horizontal="left" vertical="center" wrapText="1"/>
      <protection locked="0"/>
    </xf>
    <xf numFmtId="0" fontId="67" fillId="0" borderId="10" xfId="0" applyFont="1" applyFill="1" applyBorder="1" applyAlignment="1">
      <alignment horizontal="left" vertical="center" wrapText="1"/>
    </xf>
    <xf numFmtId="176" fontId="6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245" applyFont="1" applyFill="1" applyBorder="1" applyAlignment="1">
      <alignment horizontal="left" vertical="center" wrapText="1"/>
      <protection/>
    </xf>
    <xf numFmtId="0" fontId="7" fillId="0" borderId="10" xfId="129" applyFont="1" applyFill="1" applyBorder="1" applyAlignment="1" applyProtection="1">
      <alignment horizontal="left" vertical="center" wrapText="1"/>
      <protection locked="0"/>
    </xf>
    <xf numFmtId="179" fontId="7" fillId="0" borderId="10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0" fillId="0" borderId="10" xfId="129" applyFont="1" applyFill="1" applyBorder="1" applyAlignment="1" applyProtection="1">
      <alignment horizontal="left" vertical="center" wrapText="1"/>
      <protection/>
    </xf>
    <xf numFmtId="0" fontId="7" fillId="0" borderId="10" xfId="55" applyNumberFormat="1" applyFont="1" applyFill="1" applyBorder="1" applyAlignment="1" applyProtection="1">
      <alignment horizontal="left" vertical="center" wrapText="1"/>
      <protection locked="0"/>
    </xf>
    <xf numFmtId="0" fontId="69" fillId="0" borderId="10" xfId="0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7" fillId="0" borderId="10" xfId="293" applyNumberFormat="1" applyFont="1" applyFill="1" applyBorder="1" applyAlignment="1" applyProtection="1">
      <alignment horizontal="center" vertical="center" wrapText="1"/>
      <protection locked="0"/>
    </xf>
    <xf numFmtId="17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60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60" fillId="0" borderId="10" xfId="0" applyNumberFormat="1" applyFont="1" applyFill="1" applyBorder="1" applyAlignment="1">
      <alignment horizontal="center" vertical="center" wrapText="1"/>
    </xf>
    <xf numFmtId="179" fontId="68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179" fontId="5" fillId="0" borderId="0" xfId="0" applyNumberFormat="1" applyFont="1" applyFill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</cellXfs>
  <cellStyles count="312">
    <cellStyle name="Normal" xfId="0"/>
    <cellStyle name="_x0007_" xfId="15"/>
    <cellStyle name="_x0007_ 2 3" xfId="16"/>
    <cellStyle name="20% - 强调文字颜色 1" xfId="17"/>
    <cellStyle name="20% - 强调文字颜色 2" xfId="18"/>
    <cellStyle name="20% - 强调文字颜色 2 3 2 6 2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3 32" xfId="27"/>
    <cellStyle name="40% - 强调文字颜色 4" xfId="28"/>
    <cellStyle name="40% - 强调文字颜色 5" xfId="29"/>
    <cellStyle name="40% - 强调文字颜色 6" xfId="30"/>
    <cellStyle name="60% - 强调文字颜色 1" xfId="31"/>
    <cellStyle name="60% - 强调文字颜色 2" xfId="32"/>
    <cellStyle name="60% - 强调文字颜色 3" xfId="33"/>
    <cellStyle name="60% - 强调文字颜色 4" xfId="34"/>
    <cellStyle name="60% - 强调文字颜色 5" xfId="35"/>
    <cellStyle name="60% - 强调文字颜色 6" xfId="36"/>
    <cellStyle name="60% - 强调文字颜色 6 12 2" xfId="37"/>
    <cellStyle name="60% - 强调文字颜色 6 2 23 6" xfId="38"/>
    <cellStyle name="C:\Documents and Settings\Administrator\My Documents 2 2 2 4" xfId="39"/>
    <cellStyle name="e鯪9Y_x000B_" xfId="40"/>
    <cellStyle name="Percent" xfId="41"/>
    <cellStyle name="标题" xfId="42"/>
    <cellStyle name="标题 1" xfId="43"/>
    <cellStyle name="标题 2" xfId="44"/>
    <cellStyle name="标题 3" xfId="45"/>
    <cellStyle name="标题 4" xfId="46"/>
    <cellStyle name="差" xfId="47"/>
    <cellStyle name="常规 10" xfId="48"/>
    <cellStyle name="常规 10 10" xfId="49"/>
    <cellStyle name="常规 10 10 2" xfId="50"/>
    <cellStyle name="常规 10 10 2 2" xfId="51"/>
    <cellStyle name="常规 10 11 2 2 2" xfId="52"/>
    <cellStyle name="常规 10 11 2 2 2 2" xfId="53"/>
    <cellStyle name="常规 10 11 2 2 2 3 3" xfId="54"/>
    <cellStyle name="常规 10 11 2 2 3" xfId="55"/>
    <cellStyle name="常规 10 2" xfId="56"/>
    <cellStyle name="常规 10 2 10" xfId="57"/>
    <cellStyle name="常规 10 2 2" xfId="58"/>
    <cellStyle name="常规 10 2 2 2 2" xfId="59"/>
    <cellStyle name="常规 10 2 2 2 2 2" xfId="60"/>
    <cellStyle name="常规 10 2 2 2 2 2 2 2 2 2" xfId="61"/>
    <cellStyle name="常规 10 2 2 2 3" xfId="62"/>
    <cellStyle name="常规 10 2 2 3 2" xfId="63"/>
    <cellStyle name="常规 10 2 2 3 2 2" xfId="64"/>
    <cellStyle name="常规 10 2 2 3 2 2 2" xfId="65"/>
    <cellStyle name="常规 10 2 2 3 2 2 2 2 2 3" xfId="66"/>
    <cellStyle name="常规 10 2 2 3 2 3 2" xfId="67"/>
    <cellStyle name="常规 10 2 3" xfId="68"/>
    <cellStyle name="常规 10 3" xfId="69"/>
    <cellStyle name="常规 10 3 2" xfId="70"/>
    <cellStyle name="常规 10 3 2 4" xfId="71"/>
    <cellStyle name="常规 10 3_附表5.2021年新开工" xfId="72"/>
    <cellStyle name="常规 10 4" xfId="73"/>
    <cellStyle name="常规 10 4 2" xfId="74"/>
    <cellStyle name="常规 10 5" xfId="75"/>
    <cellStyle name="常规 10 7 2 2 3" xfId="76"/>
    <cellStyle name="常规 10 7 4" xfId="77"/>
    <cellStyle name="常规 10 7 4 2" xfId="78"/>
    <cellStyle name="常规 10 7 4 2 2" xfId="79"/>
    <cellStyle name="常规 10 8" xfId="80"/>
    <cellStyle name="常规 100" xfId="81"/>
    <cellStyle name="常规 101" xfId="82"/>
    <cellStyle name="常规 102" xfId="83"/>
    <cellStyle name="常规 103" xfId="84"/>
    <cellStyle name="常规 105" xfId="85"/>
    <cellStyle name="常规 11" xfId="86"/>
    <cellStyle name="常规 11 2" xfId="87"/>
    <cellStyle name="常规 11 2 2" xfId="88"/>
    <cellStyle name="常规 11 2 2 2" xfId="89"/>
    <cellStyle name="常规 11 2 2 2 2" xfId="90"/>
    <cellStyle name="常规 11 2 2 3 3" xfId="91"/>
    <cellStyle name="常规 11 2 36" xfId="92"/>
    <cellStyle name="常规 11 3" xfId="93"/>
    <cellStyle name="常规 11 4 10 2" xfId="94"/>
    <cellStyle name="常规 11 5" xfId="95"/>
    <cellStyle name="常规 11 6" xfId="96"/>
    <cellStyle name="常规 11 7" xfId="97"/>
    <cellStyle name="常规 117" xfId="98"/>
    <cellStyle name="常规 118" xfId="99"/>
    <cellStyle name="常规 119" xfId="100"/>
    <cellStyle name="常规 12" xfId="101"/>
    <cellStyle name="常规 12 2 2" xfId="102"/>
    <cellStyle name="常规 12 2 2 2 2" xfId="103"/>
    <cellStyle name="常规 12 2 3" xfId="104"/>
    <cellStyle name="常规 12 3" xfId="105"/>
    <cellStyle name="常规 12 6" xfId="106"/>
    <cellStyle name="常规 121" xfId="107"/>
    <cellStyle name="常规 13" xfId="108"/>
    <cellStyle name="常规 13 4" xfId="109"/>
    <cellStyle name="常规 14" xfId="110"/>
    <cellStyle name="常规 14 3" xfId="111"/>
    <cellStyle name="常规 15" xfId="112"/>
    <cellStyle name="常规 15 2" xfId="113"/>
    <cellStyle name="常规 15 2 2 3 2 3 2" xfId="114"/>
    <cellStyle name="常规 15 2 2 4 2 2" xfId="115"/>
    <cellStyle name="常规 15 3" xfId="116"/>
    <cellStyle name="常规 15 3 3 2 3" xfId="117"/>
    <cellStyle name="常规 15 5" xfId="118"/>
    <cellStyle name="常规 16" xfId="119"/>
    <cellStyle name="常规 17" xfId="120"/>
    <cellStyle name="常规 17 2" xfId="121"/>
    <cellStyle name="常规 17 3" xfId="122"/>
    <cellStyle name="常规 17_1.1-3.31一季度拟开复工项目汇总表" xfId="123"/>
    <cellStyle name="常规 18" xfId="124"/>
    <cellStyle name="常规 18 2" xfId="125"/>
    <cellStyle name="常规 181" xfId="126"/>
    <cellStyle name="常规 19" xfId="127"/>
    <cellStyle name="常规 19 2 2" xfId="128"/>
    <cellStyle name="常规 2" xfId="129"/>
    <cellStyle name="常规 2 10" xfId="130"/>
    <cellStyle name="常规 2 10 2 2" xfId="131"/>
    <cellStyle name="常规 2 11" xfId="132"/>
    <cellStyle name="常规 2 11 2" xfId="133"/>
    <cellStyle name="常规 2 11 2 3" xfId="134"/>
    <cellStyle name="常规 2 14" xfId="135"/>
    <cellStyle name="常规 2 16" xfId="136"/>
    <cellStyle name="常规 2 18" xfId="137"/>
    <cellStyle name="常规 2 18 2 2 2" xfId="138"/>
    <cellStyle name="常规 2 2" xfId="139"/>
    <cellStyle name="常规 2 2 13" xfId="140"/>
    <cellStyle name="常规 2 2 2" xfId="141"/>
    <cellStyle name="常规 2 2 2 2" xfId="142"/>
    <cellStyle name="常规 2 2 2 2 2" xfId="143"/>
    <cellStyle name="常规 2 2 2 2 2 2" xfId="144"/>
    <cellStyle name="常规 2 2 2 2 2 2 2 2 2" xfId="145"/>
    <cellStyle name="常规 2 2 2 4" xfId="146"/>
    <cellStyle name="常规 2 2 3 2" xfId="147"/>
    <cellStyle name="常规 2 2 6" xfId="148"/>
    <cellStyle name="常规 2 3" xfId="149"/>
    <cellStyle name="常规 2 3 2" xfId="150"/>
    <cellStyle name="常规 2 3 2 3" xfId="151"/>
    <cellStyle name="常规 2 4" xfId="152"/>
    <cellStyle name="常规 2 4 2 2 2 2 3" xfId="153"/>
    <cellStyle name="常规 2 5" xfId="154"/>
    <cellStyle name="常规 2 5 2 2 2 2" xfId="155"/>
    <cellStyle name="常规 2 7" xfId="156"/>
    <cellStyle name="常规 2 7 2 2 2" xfId="157"/>
    <cellStyle name="常规 2_Sheet1_11" xfId="158"/>
    <cellStyle name="常规 20" xfId="159"/>
    <cellStyle name="常规 20 2" xfId="160"/>
    <cellStyle name="常规 20 3" xfId="161"/>
    <cellStyle name="常规 21" xfId="162"/>
    <cellStyle name="常规 21 2" xfId="163"/>
    <cellStyle name="常规 21 4" xfId="164"/>
    <cellStyle name="常规 22" xfId="165"/>
    <cellStyle name="常规 22 2 2 2 2" xfId="166"/>
    <cellStyle name="常规 22 44 2" xfId="167"/>
    <cellStyle name="常规 23" xfId="168"/>
    <cellStyle name="常规 23 3" xfId="169"/>
    <cellStyle name="常规 24" xfId="170"/>
    <cellStyle name="常规 248" xfId="171"/>
    <cellStyle name="常规 25" xfId="172"/>
    <cellStyle name="常规 26" xfId="173"/>
    <cellStyle name="常规 26 2" xfId="174"/>
    <cellStyle name="常规 27" xfId="175"/>
    <cellStyle name="常规 276" xfId="176"/>
    <cellStyle name="常规 28" xfId="177"/>
    <cellStyle name="常规 29" xfId="178"/>
    <cellStyle name="常规 3" xfId="179"/>
    <cellStyle name="常规 3 2" xfId="180"/>
    <cellStyle name="常规 3 2 2" xfId="181"/>
    <cellStyle name="常规 3 2 2 2" xfId="182"/>
    <cellStyle name="常规 3 2 2 2 2 2" xfId="183"/>
    <cellStyle name="常规 3 2_附表5.2021年新开工" xfId="184"/>
    <cellStyle name="常规 3 3" xfId="185"/>
    <cellStyle name="常规 3 3 2" xfId="186"/>
    <cellStyle name="常规 3 4" xfId="187"/>
    <cellStyle name="常规 3 6" xfId="188"/>
    <cellStyle name="常规 30" xfId="189"/>
    <cellStyle name="常规 30 3" xfId="190"/>
    <cellStyle name="常规 31" xfId="191"/>
    <cellStyle name="常规 32" xfId="192"/>
    <cellStyle name="常规 33" xfId="193"/>
    <cellStyle name="常规 34" xfId="194"/>
    <cellStyle name="常规 35" xfId="195"/>
    <cellStyle name="常规 36" xfId="196"/>
    <cellStyle name="常规 37" xfId="197"/>
    <cellStyle name="常规 38" xfId="198"/>
    <cellStyle name="常规 39" xfId="199"/>
    <cellStyle name="常规 4" xfId="200"/>
    <cellStyle name="常规 4 2" xfId="201"/>
    <cellStyle name="常规 4 2 3 2 2" xfId="202"/>
    <cellStyle name="常规 4 3 2 2 2 3" xfId="203"/>
    <cellStyle name="常规 4 4" xfId="204"/>
    <cellStyle name="常规 4 5" xfId="205"/>
    <cellStyle name="常规 40" xfId="206"/>
    <cellStyle name="常规 41" xfId="207"/>
    <cellStyle name="常规 42" xfId="208"/>
    <cellStyle name="常规 42 2" xfId="209"/>
    <cellStyle name="常规 43" xfId="210"/>
    <cellStyle name="常规 43 2 4 2 3" xfId="211"/>
    <cellStyle name="常规 44" xfId="212"/>
    <cellStyle name="常规 45" xfId="213"/>
    <cellStyle name="常规 46" xfId="214"/>
    <cellStyle name="常规 47" xfId="215"/>
    <cellStyle name="常规 48" xfId="216"/>
    <cellStyle name="常规 49" xfId="217"/>
    <cellStyle name="常规 5" xfId="218"/>
    <cellStyle name="常规 5 2" xfId="219"/>
    <cellStyle name="常规 5 2 2" xfId="220"/>
    <cellStyle name="常规 5 2 2 2" xfId="221"/>
    <cellStyle name="常规 5 2 2 2 2" xfId="222"/>
    <cellStyle name="常规 5 2 2 2 2 2" xfId="223"/>
    <cellStyle name="常规 5 2 2 5" xfId="224"/>
    <cellStyle name="常规 5 3" xfId="225"/>
    <cellStyle name="常规 5_辛寨子报发改局 2 2 2" xfId="226"/>
    <cellStyle name="常规 50" xfId="227"/>
    <cellStyle name="常规 50 2" xfId="228"/>
    <cellStyle name="常规 51" xfId="229"/>
    <cellStyle name="常规 52" xfId="230"/>
    <cellStyle name="常规 53" xfId="231"/>
    <cellStyle name="常规 54" xfId="232"/>
    <cellStyle name="常规 55" xfId="233"/>
    <cellStyle name="常规 56" xfId="234"/>
    <cellStyle name="常规 57" xfId="235"/>
    <cellStyle name="常规 57 2" xfId="236"/>
    <cellStyle name="常规 58" xfId="237"/>
    <cellStyle name="常规 59" xfId="238"/>
    <cellStyle name="常规 6" xfId="239"/>
    <cellStyle name="常规 6 3" xfId="240"/>
    <cellStyle name="常规 6 6" xfId="241"/>
    <cellStyle name="常规 60" xfId="242"/>
    <cellStyle name="常规 61" xfId="243"/>
    <cellStyle name="常规 62" xfId="244"/>
    <cellStyle name="常规 63" xfId="245"/>
    <cellStyle name="常规 64" xfId="246"/>
    <cellStyle name="常规 65" xfId="247"/>
    <cellStyle name="常规 66" xfId="248"/>
    <cellStyle name="常规 67" xfId="249"/>
    <cellStyle name="常规 67 3 2 2" xfId="250"/>
    <cellStyle name="常规 68" xfId="251"/>
    <cellStyle name="常规 69" xfId="252"/>
    <cellStyle name="常规 7" xfId="253"/>
    <cellStyle name="常规 7 2 2 2" xfId="254"/>
    <cellStyle name="常规 70" xfId="255"/>
    <cellStyle name="常规 71" xfId="256"/>
    <cellStyle name="常规 72" xfId="257"/>
    <cellStyle name="常规 73" xfId="258"/>
    <cellStyle name="常规 74" xfId="259"/>
    <cellStyle name="常规 75" xfId="260"/>
    <cellStyle name="常规 76" xfId="261"/>
    <cellStyle name="常规 77" xfId="262"/>
    <cellStyle name="常规 78" xfId="263"/>
    <cellStyle name="常规 79" xfId="264"/>
    <cellStyle name="常规 8" xfId="265"/>
    <cellStyle name="常规 8 10" xfId="266"/>
    <cellStyle name="常规 8 2" xfId="267"/>
    <cellStyle name="常规 8 2 2 2" xfId="268"/>
    <cellStyle name="常规 8 3" xfId="269"/>
    <cellStyle name="常规 8 5" xfId="270"/>
    <cellStyle name="常规 8 6" xfId="271"/>
    <cellStyle name="常规 80" xfId="272"/>
    <cellStyle name="常规 81" xfId="273"/>
    <cellStyle name="常规 82" xfId="274"/>
    <cellStyle name="常规 83" xfId="275"/>
    <cellStyle name="常规 84" xfId="276"/>
    <cellStyle name="常规 85" xfId="277"/>
    <cellStyle name="常规 86" xfId="278"/>
    <cellStyle name="常规 87" xfId="279"/>
    <cellStyle name="常规 88" xfId="280"/>
    <cellStyle name="常规 89" xfId="281"/>
    <cellStyle name="常规 9" xfId="282"/>
    <cellStyle name="常规 90" xfId="283"/>
    <cellStyle name="常规 91" xfId="284"/>
    <cellStyle name="常规 92" xfId="285"/>
    <cellStyle name="常规 93" xfId="286"/>
    <cellStyle name="常规 94" xfId="287"/>
    <cellStyle name="常规 95" xfId="288"/>
    <cellStyle name="常规 96" xfId="289"/>
    <cellStyle name="常规 97" xfId="290"/>
    <cellStyle name="常规 98" xfId="291"/>
    <cellStyle name="常规 99" xfId="292"/>
    <cellStyle name="常规_1-6月份情况_重点项目1-9月份情况" xfId="293"/>
    <cellStyle name="Hyperlink" xfId="294"/>
    <cellStyle name="好" xfId="295"/>
    <cellStyle name="汇总" xfId="296"/>
    <cellStyle name="Currency" xfId="297"/>
    <cellStyle name="Currency [0]" xfId="298"/>
    <cellStyle name="计算" xfId="299"/>
    <cellStyle name="检查单元格" xfId="300"/>
    <cellStyle name="解释性文本" xfId="301"/>
    <cellStyle name="警告文本" xfId="302"/>
    <cellStyle name="链接单元格" xfId="303"/>
    <cellStyle name="普通_活用表_亿元表 2" xfId="304"/>
    <cellStyle name="Comma" xfId="305"/>
    <cellStyle name="千位分隔 2 2" xfId="306"/>
    <cellStyle name="千位分隔 4" xfId="307"/>
    <cellStyle name="Comma [0]" xfId="308"/>
    <cellStyle name="强调文字颜色 1" xfId="309"/>
    <cellStyle name="强调文字颜色 2" xfId="310"/>
    <cellStyle name="强调文字颜色 3" xfId="311"/>
    <cellStyle name="强调文字颜色 4" xfId="312"/>
    <cellStyle name="强调文字颜色 5" xfId="313"/>
    <cellStyle name="强调文字颜色 6" xfId="314"/>
    <cellStyle name="适中" xfId="315"/>
    <cellStyle name="输出" xfId="316"/>
    <cellStyle name="输入" xfId="317"/>
    <cellStyle name="样式 1" xfId="318"/>
    <cellStyle name="样式 1 12 2 2" xfId="319"/>
    <cellStyle name="样式 1 45 2 2" xfId="320"/>
    <cellStyle name="样式 1_C1辽阳续建" xfId="321"/>
    <cellStyle name="Followed Hyperlink" xfId="322"/>
    <cellStyle name="着色 6" xfId="323"/>
    <cellStyle name="注释" xfId="324"/>
    <cellStyle name="注释 2 16 3 3 2" xfId="325"/>
  </cellStyles>
  <dxfs count="47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rgb="FF00B0F0"/>
          <bgColor rgb="FF000000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E53"/>
  <sheetViews>
    <sheetView tabSelected="1" zoomScaleSheetLayoutView="100" zoomScalePageLayoutView="0" workbookViewId="0" topLeftCell="A1">
      <selection activeCell="H11" sqref="H11"/>
    </sheetView>
  </sheetViews>
  <sheetFormatPr defaultColWidth="9.140625" defaultRowHeight="15"/>
  <cols>
    <col min="1" max="1" width="4.57421875" style="8" customWidth="1"/>
    <col min="2" max="2" width="40.28125" style="9" bestFit="1" customWidth="1"/>
    <col min="3" max="3" width="21.421875" style="9" bestFit="1" customWidth="1"/>
    <col min="4" max="4" width="13.7109375" style="10" bestFit="1" customWidth="1"/>
    <col min="5" max="5" width="11.7109375" style="11" bestFit="1" customWidth="1"/>
    <col min="6" max="16384" width="9.00390625" style="12" customWidth="1"/>
  </cols>
  <sheetData>
    <row r="1" spans="1:2" ht="14.25">
      <c r="A1" s="49" t="s">
        <v>0</v>
      </c>
      <c r="B1" s="49"/>
    </row>
    <row r="2" spans="1:5" ht="28.5" customHeight="1">
      <c r="A2" s="50" t="s">
        <v>111</v>
      </c>
      <c r="B2" s="51"/>
      <c r="C2" s="51"/>
      <c r="D2" s="50"/>
      <c r="E2" s="52"/>
    </row>
    <row r="3" ht="16.5" customHeight="1"/>
    <row r="4" spans="1:5" s="1" customFormat="1" ht="36" customHeight="1">
      <c r="A4" s="13" t="s">
        <v>1</v>
      </c>
      <c r="B4" s="13" t="s">
        <v>2</v>
      </c>
      <c r="C4" s="13" t="s">
        <v>3</v>
      </c>
      <c r="D4" s="14" t="s">
        <v>4</v>
      </c>
      <c r="E4" s="43" t="s">
        <v>5</v>
      </c>
    </row>
    <row r="5" spans="1:5" s="1" customFormat="1" ht="21.75" customHeight="1">
      <c r="A5" s="53" t="s">
        <v>6</v>
      </c>
      <c r="B5" s="53"/>
      <c r="C5" s="54"/>
      <c r="D5" s="14"/>
      <c r="E5" s="43">
        <f>E6+E23+E35</f>
        <v>5514.561900000001</v>
      </c>
    </row>
    <row r="6" spans="1:5" s="1" customFormat="1" ht="21.75" customHeight="1">
      <c r="A6" s="55" t="s">
        <v>7</v>
      </c>
      <c r="B6" s="56"/>
      <c r="C6" s="56"/>
      <c r="D6" s="14"/>
      <c r="E6" s="43">
        <f>SUM(E7:E22)</f>
        <v>1143.2211000000002</v>
      </c>
    </row>
    <row r="7" spans="1:5" s="2" customFormat="1" ht="27" customHeight="1">
      <c r="A7" s="15">
        <v>1</v>
      </c>
      <c r="B7" s="16" t="s">
        <v>8</v>
      </c>
      <c r="C7" s="17" t="s">
        <v>9</v>
      </c>
      <c r="D7" s="18" t="s">
        <v>10</v>
      </c>
      <c r="E7" s="44">
        <v>279.8</v>
      </c>
    </row>
    <row r="8" spans="1:5" s="2" customFormat="1" ht="27" customHeight="1">
      <c r="A8" s="15">
        <v>2</v>
      </c>
      <c r="B8" s="19" t="s">
        <v>11</v>
      </c>
      <c r="C8" s="20" t="s">
        <v>12</v>
      </c>
      <c r="D8" s="18" t="s">
        <v>13</v>
      </c>
      <c r="E8" s="45">
        <v>222.9283</v>
      </c>
    </row>
    <row r="9" spans="1:5" s="2" customFormat="1" ht="24" customHeight="1">
      <c r="A9" s="15">
        <v>3</v>
      </c>
      <c r="B9" s="17" t="s">
        <v>14</v>
      </c>
      <c r="C9" s="17" t="s">
        <v>15</v>
      </c>
      <c r="D9" s="18" t="s">
        <v>16</v>
      </c>
      <c r="E9" s="45">
        <v>192.08</v>
      </c>
    </row>
    <row r="10" spans="1:5" s="2" customFormat="1" ht="24" customHeight="1">
      <c r="A10" s="15">
        <v>4</v>
      </c>
      <c r="B10" s="17" t="s">
        <v>17</v>
      </c>
      <c r="C10" s="17" t="s">
        <v>18</v>
      </c>
      <c r="D10" s="18" t="s">
        <v>13</v>
      </c>
      <c r="E10" s="45">
        <v>180</v>
      </c>
    </row>
    <row r="11" spans="1:5" s="3" customFormat="1" ht="24" customHeight="1">
      <c r="A11" s="15">
        <v>5</v>
      </c>
      <c r="B11" s="21" t="s">
        <v>19</v>
      </c>
      <c r="C11" s="22" t="s">
        <v>20</v>
      </c>
      <c r="D11" s="18" t="s">
        <v>21</v>
      </c>
      <c r="E11" s="45">
        <v>42.6</v>
      </c>
    </row>
    <row r="12" spans="1:5" s="4" customFormat="1" ht="24" customHeight="1">
      <c r="A12" s="15">
        <v>6</v>
      </c>
      <c r="B12" s="17" t="s">
        <v>22</v>
      </c>
      <c r="C12" s="20" t="s">
        <v>23</v>
      </c>
      <c r="D12" s="18" t="s">
        <v>24</v>
      </c>
      <c r="E12" s="45">
        <v>70.0156</v>
      </c>
    </row>
    <row r="13" spans="1:5" s="4" customFormat="1" ht="24" customHeight="1">
      <c r="A13" s="15">
        <v>7</v>
      </c>
      <c r="B13" s="23" t="s">
        <v>25</v>
      </c>
      <c r="C13" s="23" t="s">
        <v>26</v>
      </c>
      <c r="D13" s="18" t="s">
        <v>27</v>
      </c>
      <c r="E13" s="46">
        <v>37</v>
      </c>
    </row>
    <row r="14" spans="1:5" s="4" customFormat="1" ht="27" customHeight="1">
      <c r="A14" s="15">
        <v>8</v>
      </c>
      <c r="B14" s="17" t="s">
        <v>28</v>
      </c>
      <c r="C14" s="20" t="s">
        <v>23</v>
      </c>
      <c r="D14" s="18" t="s">
        <v>29</v>
      </c>
      <c r="E14" s="45">
        <v>34.4</v>
      </c>
    </row>
    <row r="15" spans="1:5" s="4" customFormat="1" ht="24" customHeight="1">
      <c r="A15" s="15">
        <v>9</v>
      </c>
      <c r="B15" s="23" t="s">
        <v>30</v>
      </c>
      <c r="C15" s="17" t="s">
        <v>31</v>
      </c>
      <c r="D15" s="18" t="s">
        <v>32</v>
      </c>
      <c r="E15" s="44">
        <v>19</v>
      </c>
    </row>
    <row r="16" spans="1:5" s="4" customFormat="1" ht="24" customHeight="1">
      <c r="A16" s="15">
        <v>10</v>
      </c>
      <c r="B16" s="17" t="s">
        <v>33</v>
      </c>
      <c r="C16" s="17" t="s">
        <v>34</v>
      </c>
      <c r="D16" s="18" t="s">
        <v>35</v>
      </c>
      <c r="E16" s="47">
        <v>18.799</v>
      </c>
    </row>
    <row r="17" spans="1:5" s="2" customFormat="1" ht="24" customHeight="1">
      <c r="A17" s="15">
        <v>11</v>
      </c>
      <c r="B17" s="20" t="s">
        <v>36</v>
      </c>
      <c r="C17" s="20" t="s">
        <v>37</v>
      </c>
      <c r="D17" s="24" t="s">
        <v>13</v>
      </c>
      <c r="E17" s="45">
        <v>17</v>
      </c>
    </row>
    <row r="18" spans="1:5" s="2" customFormat="1" ht="24" customHeight="1">
      <c r="A18" s="15">
        <v>12</v>
      </c>
      <c r="B18" s="19" t="s">
        <v>38</v>
      </c>
      <c r="C18" s="20" t="s">
        <v>39</v>
      </c>
      <c r="D18" s="18" t="s">
        <v>35</v>
      </c>
      <c r="E18" s="45">
        <v>8.8088</v>
      </c>
    </row>
    <row r="19" spans="1:5" s="2" customFormat="1" ht="27" customHeight="1">
      <c r="A19" s="15">
        <v>13</v>
      </c>
      <c r="B19" s="25" t="s">
        <v>40</v>
      </c>
      <c r="C19" s="17" t="s">
        <v>41</v>
      </c>
      <c r="D19" s="18" t="s">
        <v>42</v>
      </c>
      <c r="E19" s="46">
        <v>6.4807</v>
      </c>
    </row>
    <row r="20" spans="1:5" s="2" customFormat="1" ht="24" customHeight="1">
      <c r="A20" s="15">
        <v>14</v>
      </c>
      <c r="B20" s="19" t="s">
        <v>43</v>
      </c>
      <c r="C20" s="20" t="s">
        <v>39</v>
      </c>
      <c r="D20" s="18" t="s">
        <v>32</v>
      </c>
      <c r="E20" s="45">
        <v>5.4713</v>
      </c>
    </row>
    <row r="21" spans="1:5" s="5" customFormat="1" ht="24" customHeight="1">
      <c r="A21" s="15">
        <v>15</v>
      </c>
      <c r="B21" s="19" t="s">
        <v>44</v>
      </c>
      <c r="C21" s="20" t="s">
        <v>39</v>
      </c>
      <c r="D21" s="18" t="s">
        <v>32</v>
      </c>
      <c r="E21" s="45">
        <v>4.911</v>
      </c>
    </row>
    <row r="22" spans="1:5" s="2" customFormat="1" ht="24" customHeight="1">
      <c r="A22" s="15">
        <v>16</v>
      </c>
      <c r="B22" s="19" t="s">
        <v>45</v>
      </c>
      <c r="C22" s="20" t="s">
        <v>39</v>
      </c>
      <c r="D22" s="18" t="s">
        <v>35</v>
      </c>
      <c r="E22" s="45">
        <v>3.9264</v>
      </c>
    </row>
    <row r="23" spans="1:5" s="2" customFormat="1" ht="21.75" customHeight="1">
      <c r="A23" s="55" t="s">
        <v>46</v>
      </c>
      <c r="B23" s="56"/>
      <c r="C23" s="56"/>
      <c r="D23" s="18"/>
      <c r="E23" s="43">
        <f>SUM(E24:E34)</f>
        <v>1349.7984000000001</v>
      </c>
    </row>
    <row r="24" spans="1:5" s="2" customFormat="1" ht="24" customHeight="1">
      <c r="A24" s="15">
        <v>17</v>
      </c>
      <c r="B24" s="23" t="s">
        <v>47</v>
      </c>
      <c r="C24" s="23" t="s">
        <v>48</v>
      </c>
      <c r="D24" s="18" t="s">
        <v>49</v>
      </c>
      <c r="E24" s="45">
        <v>630</v>
      </c>
    </row>
    <row r="25" spans="1:5" s="2" customFormat="1" ht="27" customHeight="1">
      <c r="A25" s="15">
        <v>18</v>
      </c>
      <c r="B25" s="26" t="s">
        <v>50</v>
      </c>
      <c r="C25" s="26" t="s">
        <v>51</v>
      </c>
      <c r="D25" s="27" t="s">
        <v>49</v>
      </c>
      <c r="E25" s="45">
        <v>201</v>
      </c>
    </row>
    <row r="26" spans="1:5" s="6" customFormat="1" ht="24" customHeight="1">
      <c r="A26" s="15">
        <v>19</v>
      </c>
      <c r="B26" s="17" t="s">
        <v>52</v>
      </c>
      <c r="C26" s="17" t="s">
        <v>53</v>
      </c>
      <c r="D26" s="28" t="s">
        <v>54</v>
      </c>
      <c r="E26" s="46">
        <v>200</v>
      </c>
    </row>
    <row r="27" spans="1:5" s="2" customFormat="1" ht="27" customHeight="1">
      <c r="A27" s="15">
        <v>20</v>
      </c>
      <c r="B27" s="17" t="s">
        <v>55</v>
      </c>
      <c r="C27" s="17" t="s">
        <v>56</v>
      </c>
      <c r="D27" s="28" t="s">
        <v>54</v>
      </c>
      <c r="E27" s="44">
        <v>85</v>
      </c>
    </row>
    <row r="28" spans="1:5" s="2" customFormat="1" ht="27" customHeight="1">
      <c r="A28" s="15">
        <v>21</v>
      </c>
      <c r="B28" s="17" t="s">
        <v>57</v>
      </c>
      <c r="C28" s="17" t="s">
        <v>58</v>
      </c>
      <c r="D28" s="28" t="s">
        <v>59</v>
      </c>
      <c r="E28" s="45">
        <v>67.98</v>
      </c>
    </row>
    <row r="29" spans="1:5" s="2" customFormat="1" ht="27" customHeight="1">
      <c r="A29" s="15">
        <v>22</v>
      </c>
      <c r="B29" s="29" t="s">
        <v>60</v>
      </c>
      <c r="C29" s="30" t="s">
        <v>61</v>
      </c>
      <c r="D29" s="31" t="s">
        <v>54</v>
      </c>
      <c r="E29" s="45">
        <v>37.6</v>
      </c>
    </row>
    <row r="30" spans="1:5" s="2" customFormat="1" ht="24" customHeight="1">
      <c r="A30" s="15">
        <v>23</v>
      </c>
      <c r="B30" s="17" t="s">
        <v>62</v>
      </c>
      <c r="C30" s="17" t="s">
        <v>53</v>
      </c>
      <c r="D30" s="28" t="s">
        <v>54</v>
      </c>
      <c r="E30" s="45">
        <v>40</v>
      </c>
    </row>
    <row r="31" spans="1:5" s="2" customFormat="1" ht="27" customHeight="1">
      <c r="A31" s="15">
        <v>24</v>
      </c>
      <c r="B31" s="23" t="s">
        <v>63</v>
      </c>
      <c r="C31" s="17" t="s">
        <v>64</v>
      </c>
      <c r="D31" s="31" t="s">
        <v>65</v>
      </c>
      <c r="E31" s="45">
        <v>35.3984</v>
      </c>
    </row>
    <row r="32" spans="1:5" s="2" customFormat="1" ht="24" customHeight="1">
      <c r="A32" s="15">
        <v>25</v>
      </c>
      <c r="B32" s="17" t="s">
        <v>66</v>
      </c>
      <c r="C32" s="17" t="s">
        <v>67</v>
      </c>
      <c r="D32" s="18" t="s">
        <v>49</v>
      </c>
      <c r="E32" s="45">
        <v>22.5</v>
      </c>
    </row>
    <row r="33" spans="1:5" s="2" customFormat="1" ht="27" customHeight="1">
      <c r="A33" s="15">
        <v>26</v>
      </c>
      <c r="B33" s="23" t="s">
        <v>68</v>
      </c>
      <c r="C33" s="20" t="s">
        <v>69</v>
      </c>
      <c r="D33" s="18" t="s">
        <v>54</v>
      </c>
      <c r="E33" s="45">
        <v>19.42</v>
      </c>
    </row>
    <row r="34" spans="1:5" s="2" customFormat="1" ht="24" customHeight="1">
      <c r="A34" s="15">
        <v>27</v>
      </c>
      <c r="B34" s="32" t="s">
        <v>70</v>
      </c>
      <c r="C34" s="32" t="s">
        <v>71</v>
      </c>
      <c r="D34" s="18" t="s">
        <v>54</v>
      </c>
      <c r="E34" s="45">
        <v>10.9</v>
      </c>
    </row>
    <row r="35" spans="1:5" s="2" customFormat="1" ht="21.75" customHeight="1">
      <c r="A35" s="55" t="s">
        <v>72</v>
      </c>
      <c r="B35" s="56"/>
      <c r="C35" s="56"/>
      <c r="D35" s="18"/>
      <c r="E35" s="43">
        <f>SUM(E36:E53)</f>
        <v>3021.5424000000003</v>
      </c>
    </row>
    <row r="36" spans="1:5" s="2" customFormat="1" ht="24" customHeight="1">
      <c r="A36" s="15">
        <v>28</v>
      </c>
      <c r="B36" s="17" t="s">
        <v>73</v>
      </c>
      <c r="C36" s="17" t="s">
        <v>74</v>
      </c>
      <c r="D36" s="28" t="s">
        <v>75</v>
      </c>
      <c r="E36" s="45">
        <v>935</v>
      </c>
    </row>
    <row r="37" spans="1:5" s="2" customFormat="1" ht="24" customHeight="1">
      <c r="A37" s="15">
        <v>29</v>
      </c>
      <c r="B37" s="17" t="s">
        <v>76</v>
      </c>
      <c r="C37" s="17" t="s">
        <v>77</v>
      </c>
      <c r="D37" s="18" t="s">
        <v>78</v>
      </c>
      <c r="E37" s="45">
        <v>470</v>
      </c>
    </row>
    <row r="38" spans="1:5" s="7" customFormat="1" ht="27.75" customHeight="1">
      <c r="A38" s="15">
        <v>30</v>
      </c>
      <c r="B38" s="17" t="s">
        <v>79</v>
      </c>
      <c r="C38" s="17" t="s">
        <v>80</v>
      </c>
      <c r="D38" s="28" t="s">
        <v>81</v>
      </c>
      <c r="E38" s="46">
        <v>450</v>
      </c>
    </row>
    <row r="39" spans="1:5" s="7" customFormat="1" ht="24" customHeight="1">
      <c r="A39" s="15">
        <v>31</v>
      </c>
      <c r="B39" s="33" t="s">
        <v>82</v>
      </c>
      <c r="C39" s="30" t="s">
        <v>83</v>
      </c>
      <c r="D39" s="34" t="s">
        <v>78</v>
      </c>
      <c r="E39" s="45">
        <v>199.4</v>
      </c>
    </row>
    <row r="40" spans="1:5" s="7" customFormat="1" ht="24" customHeight="1">
      <c r="A40" s="15">
        <v>32</v>
      </c>
      <c r="B40" s="35" t="s">
        <v>84</v>
      </c>
      <c r="C40" s="30" t="s">
        <v>85</v>
      </c>
      <c r="D40" s="34" t="s">
        <v>78</v>
      </c>
      <c r="E40" s="44">
        <v>196</v>
      </c>
    </row>
    <row r="41" spans="1:5" s="7" customFormat="1" ht="27.75" customHeight="1">
      <c r="A41" s="15">
        <v>33</v>
      </c>
      <c r="B41" s="23" t="s">
        <v>86</v>
      </c>
      <c r="C41" s="17" t="s">
        <v>87</v>
      </c>
      <c r="D41" s="31" t="s">
        <v>75</v>
      </c>
      <c r="E41" s="45">
        <v>120</v>
      </c>
    </row>
    <row r="42" spans="1:5" s="7" customFormat="1" ht="24" customHeight="1">
      <c r="A42" s="15">
        <v>34</v>
      </c>
      <c r="B42" s="36" t="s">
        <v>88</v>
      </c>
      <c r="C42" s="36" t="s">
        <v>89</v>
      </c>
      <c r="D42" s="34" t="s">
        <v>78</v>
      </c>
      <c r="E42" s="45">
        <v>124</v>
      </c>
    </row>
    <row r="43" spans="1:5" s="6" customFormat="1" ht="24" customHeight="1">
      <c r="A43" s="15">
        <v>35</v>
      </c>
      <c r="B43" s="17" t="s">
        <v>90</v>
      </c>
      <c r="C43" s="17" t="s">
        <v>15</v>
      </c>
      <c r="D43" s="34" t="s">
        <v>91</v>
      </c>
      <c r="E43" s="45">
        <v>110</v>
      </c>
    </row>
    <row r="44" spans="1:5" s="2" customFormat="1" ht="27.75" customHeight="1">
      <c r="A44" s="15">
        <v>36</v>
      </c>
      <c r="B44" s="33" t="s">
        <v>92</v>
      </c>
      <c r="C44" s="30" t="s">
        <v>83</v>
      </c>
      <c r="D44" s="34" t="s">
        <v>93</v>
      </c>
      <c r="E44" s="45">
        <v>107</v>
      </c>
    </row>
    <row r="45" spans="1:5" s="6" customFormat="1" ht="24" customHeight="1">
      <c r="A45" s="15">
        <v>37</v>
      </c>
      <c r="B45" s="26" t="s">
        <v>94</v>
      </c>
      <c r="C45" s="26" t="s">
        <v>83</v>
      </c>
      <c r="D45" s="18" t="s">
        <v>75</v>
      </c>
      <c r="E45" s="45">
        <v>64.8</v>
      </c>
    </row>
    <row r="46" spans="1:5" s="2" customFormat="1" ht="27.75" customHeight="1">
      <c r="A46" s="15">
        <v>38</v>
      </c>
      <c r="B46" s="23" t="s">
        <v>95</v>
      </c>
      <c r="C46" s="17" t="s">
        <v>96</v>
      </c>
      <c r="D46" s="27" t="s">
        <v>97</v>
      </c>
      <c r="E46" s="45">
        <v>63.6</v>
      </c>
    </row>
    <row r="47" spans="1:5" s="2" customFormat="1" ht="27.75" customHeight="1">
      <c r="A47" s="15">
        <v>39</v>
      </c>
      <c r="B47" s="37" t="s">
        <v>98</v>
      </c>
      <c r="C47" s="38" t="s">
        <v>99</v>
      </c>
      <c r="D47" s="39" t="s">
        <v>100</v>
      </c>
      <c r="E47" s="46">
        <v>60</v>
      </c>
    </row>
    <row r="48" spans="1:5" s="2" customFormat="1" ht="24" customHeight="1">
      <c r="A48" s="15">
        <v>40</v>
      </c>
      <c r="B48" s="40" t="s">
        <v>101</v>
      </c>
      <c r="C48" s="40" t="s">
        <v>102</v>
      </c>
      <c r="D48" s="41" t="s">
        <v>83</v>
      </c>
      <c r="E48" s="47">
        <v>50</v>
      </c>
    </row>
    <row r="49" spans="1:5" s="2" customFormat="1" ht="24" customHeight="1">
      <c r="A49" s="15">
        <v>41</v>
      </c>
      <c r="B49" s="33" t="s">
        <v>103</v>
      </c>
      <c r="C49" s="26" t="s">
        <v>104</v>
      </c>
      <c r="D49" s="27" t="s">
        <v>83</v>
      </c>
      <c r="E49" s="45">
        <v>28</v>
      </c>
    </row>
    <row r="50" spans="1:5" s="2" customFormat="1" ht="27.75" customHeight="1">
      <c r="A50" s="15">
        <v>42</v>
      </c>
      <c r="B50" s="23" t="s">
        <v>105</v>
      </c>
      <c r="C50" s="17" t="s">
        <v>106</v>
      </c>
      <c r="D50" s="31" t="s">
        <v>75</v>
      </c>
      <c r="E50" s="45">
        <v>38</v>
      </c>
    </row>
    <row r="51" spans="1:5" ht="24" customHeight="1">
      <c r="A51" s="15">
        <v>43</v>
      </c>
      <c r="B51" s="19" t="s">
        <v>107</v>
      </c>
      <c r="C51" s="20" t="s">
        <v>39</v>
      </c>
      <c r="D51" s="18" t="s">
        <v>108</v>
      </c>
      <c r="E51" s="45">
        <v>5.7424</v>
      </c>
    </row>
    <row r="52" spans="1:5" ht="24" customHeight="1">
      <c r="A52" s="15">
        <v>44</v>
      </c>
      <c r="B52" s="32" t="s">
        <v>109</v>
      </c>
      <c r="C52" s="32" t="s">
        <v>83</v>
      </c>
      <c r="D52" s="18" t="s">
        <v>83</v>
      </c>
      <c r="E52" s="48" t="s">
        <v>83</v>
      </c>
    </row>
    <row r="53" spans="1:5" ht="27.75" customHeight="1">
      <c r="A53" s="15">
        <v>45</v>
      </c>
      <c r="B53" s="32" t="s">
        <v>110</v>
      </c>
      <c r="C53" s="32" t="s">
        <v>83</v>
      </c>
      <c r="D53" s="42" t="s">
        <v>83</v>
      </c>
      <c r="E53" s="48" t="s">
        <v>83</v>
      </c>
    </row>
    <row r="54" ht="21" customHeight="1"/>
  </sheetData>
  <sheetProtection/>
  <mergeCells count="6">
    <mergeCell ref="A1:B1"/>
    <mergeCell ref="A2:E2"/>
    <mergeCell ref="A5:C5"/>
    <mergeCell ref="A6:C6"/>
    <mergeCell ref="A23:C23"/>
    <mergeCell ref="A35:C35"/>
  </mergeCells>
  <conditionalFormatting sqref="B10">
    <cfRule type="duplicateValues" priority="4" dxfId="46">
      <formula>AND(COUNTIF($B$10:$B$10,B10)&gt;1,NOT(ISBLANK(B10)))</formula>
    </cfRule>
    <cfRule type="duplicateValues" priority="5" dxfId="46">
      <formula>AND(COUNTIF($B$10:$B$10,B10)&gt;1,NOT(ISBLANK(B10)))</formula>
    </cfRule>
    <cfRule type="duplicateValues" priority="6" dxfId="46">
      <formula>AND(COUNTIF($B$10:$B$10,B10)&gt;1,NOT(ISBLANK(B10)))</formula>
    </cfRule>
  </conditionalFormatting>
  <conditionalFormatting sqref="B20">
    <cfRule type="duplicateValues" priority="67" dxfId="46">
      <formula>AND(COUNTIF($B$20:$B$20,B20)&gt;1,NOT(ISBLANK(B20)))</formula>
    </cfRule>
    <cfRule type="duplicateValues" priority="68" dxfId="46">
      <formula>AND(COUNTIF($B$20:$B$20,B20)&gt;1,NOT(ISBLANK(B20)))</formula>
    </cfRule>
    <cfRule type="duplicateValues" priority="69" dxfId="46">
      <formula>AND(COUNTIF($B$20:$B$20,B20)&gt;1,NOT(ISBLANK(B20)))</formula>
    </cfRule>
  </conditionalFormatting>
  <conditionalFormatting sqref="C20">
    <cfRule type="duplicateValues" priority="64" dxfId="46">
      <formula>AND(COUNTIF($C$20:$C$20,C20)&gt;1,NOT(ISBLANK(C20)))</formula>
    </cfRule>
    <cfRule type="duplicateValues" priority="65" dxfId="46">
      <formula>AND(COUNTIF($C$20:$C$20,C20)&gt;1,NOT(ISBLANK(C20)))</formula>
    </cfRule>
    <cfRule type="duplicateValues" priority="66" dxfId="46">
      <formula>AND(COUNTIF($C$20:$C$20,C20)&gt;1,NOT(ISBLANK(C20)))</formula>
    </cfRule>
  </conditionalFormatting>
  <conditionalFormatting sqref="B21">
    <cfRule type="duplicateValues" priority="58" dxfId="46">
      <formula>AND(COUNTIF($B$21:$B$21,B21)&gt;1,NOT(ISBLANK(B21)))</formula>
    </cfRule>
    <cfRule type="duplicateValues" priority="59" dxfId="46">
      <formula>AND(COUNTIF($B$21:$B$21,B21)&gt;1,NOT(ISBLANK(B21)))</formula>
    </cfRule>
    <cfRule type="duplicateValues" priority="60" dxfId="46">
      <formula>AND(COUNTIF($B$21:$B$21,B21)&gt;1,NOT(ISBLANK(B21)))</formula>
    </cfRule>
  </conditionalFormatting>
  <conditionalFormatting sqref="C21">
    <cfRule type="duplicateValues" priority="55" dxfId="46">
      <formula>AND(COUNTIF($C$21:$C$21,C21)&gt;1,NOT(ISBLANK(C21)))</formula>
    </cfRule>
    <cfRule type="duplicateValues" priority="56" dxfId="46">
      <formula>AND(COUNTIF($C$21:$C$21,C21)&gt;1,NOT(ISBLANK(C21)))</formula>
    </cfRule>
    <cfRule type="duplicateValues" priority="57" dxfId="46">
      <formula>AND(COUNTIF($C$21:$C$21,C21)&gt;1,NOT(ISBLANK(C21)))</formula>
    </cfRule>
  </conditionalFormatting>
  <conditionalFormatting sqref="B24">
    <cfRule type="duplicateValues" priority="49" dxfId="46">
      <formula>AND(COUNTIF($B$24:$B$24,B24)&gt;1,NOT(ISBLANK(B24)))</formula>
    </cfRule>
    <cfRule type="duplicateValues" priority="50" dxfId="46">
      <formula>AND(COUNTIF($B$24:$B$24,B24)&gt;1,NOT(ISBLANK(B24)))</formula>
    </cfRule>
    <cfRule type="duplicateValues" priority="51" dxfId="46">
      <formula>AND(COUNTIF($B$24:$B$24,B24)&gt;1,NOT(ISBLANK(B24)))</formula>
    </cfRule>
  </conditionalFormatting>
  <conditionalFormatting sqref="C24">
    <cfRule type="duplicateValues" priority="46" dxfId="46">
      <formula>AND(COUNTIF($C$24:$C$24,C24)&gt;1,NOT(ISBLANK(C24)))</formula>
    </cfRule>
    <cfRule type="duplicateValues" priority="47" dxfId="46">
      <formula>AND(COUNTIF($C$24:$C$24,C24)&gt;1,NOT(ISBLANK(C24)))</formula>
    </cfRule>
    <cfRule type="duplicateValues" priority="48" dxfId="46">
      <formula>AND(COUNTIF($C$24:$C$24,C24)&gt;1,NOT(ISBLANK(C24)))</formula>
    </cfRule>
  </conditionalFormatting>
  <conditionalFormatting sqref="B28">
    <cfRule type="duplicateValues" priority="40" dxfId="46">
      <formula>AND(COUNTIF($B$28:$B$28,B28)&gt;1,NOT(ISBLANK(B28)))</formula>
    </cfRule>
    <cfRule type="duplicateValues" priority="41" dxfId="46">
      <formula>AND(COUNTIF($B$28:$B$28,B28)&gt;1,NOT(ISBLANK(B28)))</formula>
    </cfRule>
    <cfRule type="duplicateValues" priority="42" dxfId="46">
      <formula>AND(COUNTIF($B$28:$B$28,B28)&gt;1,NOT(ISBLANK(B28)))</formula>
    </cfRule>
  </conditionalFormatting>
  <conditionalFormatting sqref="C28">
    <cfRule type="duplicateValues" priority="37" dxfId="46">
      <formula>AND(COUNTIF($C$28:$C$28,C28)&gt;1,NOT(ISBLANK(C28)))</formula>
    </cfRule>
    <cfRule type="duplicateValues" priority="38" dxfId="46">
      <formula>AND(COUNTIF($C$28:$C$28,C28)&gt;1,NOT(ISBLANK(C28)))</formula>
    </cfRule>
    <cfRule type="duplicateValues" priority="39" dxfId="46">
      <formula>AND(COUNTIF($C$28:$C$28,C28)&gt;1,NOT(ISBLANK(C28)))</formula>
    </cfRule>
  </conditionalFormatting>
  <conditionalFormatting sqref="B45">
    <cfRule type="duplicateValues" priority="22" dxfId="46">
      <formula>AND(COUNTIF($B$45:$B$45,B45)&gt;1,NOT(ISBLANK(B45)))</formula>
    </cfRule>
    <cfRule type="duplicateValues" priority="23" dxfId="46">
      <formula>AND(COUNTIF($B$45:$B$45,B45)&gt;1,NOT(ISBLANK(B45)))</formula>
    </cfRule>
    <cfRule type="duplicateValues" priority="24" dxfId="46">
      <formula>AND(COUNTIF($B$45:$B$45,B45)&gt;1,NOT(ISBLANK(B45)))</formula>
    </cfRule>
  </conditionalFormatting>
  <conditionalFormatting sqref="C45">
    <cfRule type="duplicateValues" priority="19" dxfId="46">
      <formula>AND(COUNTIF($C$45:$C$45,C45)&gt;1,NOT(ISBLANK(C45)))</formula>
    </cfRule>
    <cfRule type="duplicateValues" priority="20" dxfId="46">
      <formula>AND(COUNTIF($C$45:$C$45,C45)&gt;1,NOT(ISBLANK(C45)))</formula>
    </cfRule>
    <cfRule type="duplicateValues" priority="21" dxfId="46">
      <formula>AND(COUNTIF($C$45:$C$45,C45)&gt;1,NOT(ISBLANK(C45)))</formula>
    </cfRule>
  </conditionalFormatting>
  <conditionalFormatting sqref="B47">
    <cfRule type="duplicateValues" priority="31" dxfId="46">
      <formula>AND(COUNTIF($B$47:$B$47,B47)&gt;1,NOT(ISBLANK(B47)))</formula>
    </cfRule>
    <cfRule type="duplicateValues" priority="32" dxfId="46">
      <formula>AND(COUNTIF($B$47:$B$47,B47)&gt;1,NOT(ISBLANK(B47)))</formula>
    </cfRule>
    <cfRule type="duplicateValues" priority="33" dxfId="46">
      <formula>AND(COUNTIF($B$47:$B$47,B47)&gt;1,NOT(ISBLANK(B47)))</formula>
    </cfRule>
  </conditionalFormatting>
  <conditionalFormatting sqref="C47">
    <cfRule type="duplicateValues" priority="28" dxfId="46">
      <formula>AND(COUNTIF($C$47:$C$47,C47)&gt;1,NOT(ISBLANK(C47)))</formula>
    </cfRule>
    <cfRule type="duplicateValues" priority="29" dxfId="46">
      <formula>AND(COUNTIF($C$47:$C$47,C47)&gt;1,NOT(ISBLANK(C47)))</formula>
    </cfRule>
    <cfRule type="duplicateValues" priority="30" dxfId="46">
      <formula>AND(COUNTIF($C$47:$C$47,C47)&gt;1,NOT(ISBLANK(C47)))</formula>
    </cfRule>
  </conditionalFormatting>
  <conditionalFormatting sqref="B50">
    <cfRule type="duplicateValues" priority="13" dxfId="46">
      <formula>AND(COUNTIF($B$50:$B$50,B50)&gt;1,NOT(ISBLANK(B50)))</formula>
    </cfRule>
    <cfRule type="duplicateValues" priority="14" dxfId="46">
      <formula>AND(COUNTIF($B$50:$B$50,B50)&gt;1,NOT(ISBLANK(B50)))</formula>
    </cfRule>
    <cfRule type="duplicateValues" priority="15" dxfId="46">
      <formula>AND(COUNTIF($B$50:$B$50,B50)&gt;1,NOT(ISBLANK(B50)))</formula>
    </cfRule>
  </conditionalFormatting>
  <conditionalFormatting sqref="C50">
    <cfRule type="duplicateValues" priority="10" dxfId="46">
      <formula>AND(COUNTIF($C$50:$C$50,C50)&gt;1,NOT(ISBLANK(C50)))</formula>
    </cfRule>
    <cfRule type="duplicateValues" priority="11" dxfId="46">
      <formula>AND(COUNTIF($C$50:$C$50,C50)&gt;1,NOT(ISBLANK(C50)))</formula>
    </cfRule>
    <cfRule type="duplicateValues" priority="12" dxfId="46">
      <formula>AND(COUNTIF($C$50:$C$50,C50)&gt;1,NOT(ISBLANK(C50)))</formula>
    </cfRule>
  </conditionalFormatting>
  <dataValidations count="1">
    <dataValidation type="list" allowBlank="1" showInputMessage="1" showErrorMessage="1" sqref="D41:D42 D63:D65397">
      <formula1>"续建,2021年新开工,储备"</formula1>
    </dataValidation>
  </dataValidations>
  <printOptions horizontalCentered="1"/>
  <pageMargins left="0.39305555555555555" right="0.39305555555555555" top="0.7868055555555555" bottom="0.39305555555555555" header="0.19652777777777777" footer="0.11805555555555555"/>
  <pageSetup horizontalDpi="600" verticalDpi="600" orientation="landscape" paperSize="9"/>
  <headerFooter>
    <oddFooter>&amp;C第 &amp;P 页</oddFooter>
  </headerFooter>
  <ignoredErrors>
    <ignoredError sqref="D41:D42" listDataValidation="1"/>
    <ignoredError sqref="E35 E23 E5:E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wdj</cp:lastModifiedBy>
  <cp:lastPrinted>2021-02-03T23:17:00Z</cp:lastPrinted>
  <dcterms:created xsi:type="dcterms:W3CDTF">2021-01-07T16:54:00Z</dcterms:created>
  <dcterms:modified xsi:type="dcterms:W3CDTF">2022-03-02T07:15:55Z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ICV">
    <vt:lpwstr>A379337378AE42A7AFCD6CEC3D9890EE</vt:lpwstr>
  </property>
</Properties>
</file>